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E1A7" lockStructure="1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  <c r="C7" i="1"/>
  <c r="C8" i="1"/>
  <c r="C9" i="1"/>
  <c r="C5" i="1"/>
  <c r="C4" i="1"/>
  <c r="C3" i="1"/>
  <c r="G3" i="1"/>
  <c r="H3" i="1" s="1"/>
  <c r="G2" i="1"/>
  <c r="H2" i="1" s="1"/>
  <c r="K3" i="1"/>
  <c r="K2" i="1"/>
  <c r="M2" i="1" s="1"/>
  <c r="L3" i="1"/>
  <c r="L2" i="1"/>
  <c r="M3" i="1" l="1"/>
  <c r="C2" i="1"/>
</calcChain>
</file>

<file path=xl/sharedStrings.xml><?xml version="1.0" encoding="utf-8"?>
<sst xmlns="http://schemas.openxmlformats.org/spreadsheetml/2006/main" count="14" uniqueCount="12">
  <si>
    <t>PF</t>
    <phoneticPr fontId="1"/>
  </si>
  <si>
    <t>勝率</t>
    <rPh sb="0" eb="2">
      <t>ショウリツ</t>
    </rPh>
    <phoneticPr fontId="1"/>
  </si>
  <si>
    <t>R倍数</t>
    <rPh sb="1" eb="3">
      <t>バイスウ</t>
    </rPh>
    <phoneticPr fontId="1"/>
  </si>
  <si>
    <t>総利益</t>
    <rPh sb="0" eb="1">
      <t>ソウ</t>
    </rPh>
    <rPh sb="1" eb="3">
      <t>リエキ</t>
    </rPh>
    <phoneticPr fontId="1"/>
  </si>
  <si>
    <t>総損失</t>
    <rPh sb="0" eb="1">
      <t>ソウ</t>
    </rPh>
    <rPh sb="1" eb="3">
      <t>ソンシツ</t>
    </rPh>
    <phoneticPr fontId="1"/>
  </si>
  <si>
    <t>平均利益</t>
    <rPh sb="0" eb="2">
      <t>ヘイキン</t>
    </rPh>
    <rPh sb="2" eb="4">
      <t>リエキ</t>
    </rPh>
    <phoneticPr fontId="1"/>
  </si>
  <si>
    <t>平均損失</t>
    <rPh sb="0" eb="2">
      <t>ヘイキン</t>
    </rPh>
    <rPh sb="2" eb="4">
      <t>ソンシツ</t>
    </rPh>
    <phoneticPr fontId="1"/>
  </si>
  <si>
    <t>負けトレード数</t>
    <rPh sb="0" eb="1">
      <t>マ</t>
    </rPh>
    <rPh sb="6" eb="7">
      <t>スウ</t>
    </rPh>
    <phoneticPr fontId="1"/>
  </si>
  <si>
    <t>総トレード数</t>
    <rPh sb="0" eb="1">
      <t>ソウ</t>
    </rPh>
    <rPh sb="5" eb="6">
      <t>スウ</t>
    </rPh>
    <phoneticPr fontId="1"/>
  </si>
  <si>
    <t>勝ちトレード数</t>
    <rPh sb="0" eb="1">
      <t>カ</t>
    </rPh>
    <rPh sb="6" eb="7">
      <t>スウ</t>
    </rPh>
    <phoneticPr fontId="1"/>
  </si>
  <si>
    <t>※損益はピプスで入力</t>
    <rPh sb="1" eb="3">
      <t>ソンエキ</t>
    </rPh>
    <rPh sb="8" eb="10">
      <t>ニュウリョク</t>
    </rPh>
    <phoneticPr fontId="1"/>
  </si>
  <si>
    <t>※青数字が入力項目</t>
    <rPh sb="1" eb="2">
      <t>アオ</t>
    </rPh>
    <rPh sb="2" eb="4">
      <t>スウジ</t>
    </rPh>
    <rPh sb="5" eb="7">
      <t>ニュウリョク</t>
    </rPh>
    <rPh sb="7" eb="9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</si>
</sst>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8" formatCode="0.0_);[Red]\(0.0\)"/>
    <numFmt numFmtId="179" formatCode="0_);[Red]\(0\)"/>
    <numFmt numFmtId="180" formatCode="0_ "/>
    <numFmt numFmtId="181" formatCode="0.00_ 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4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6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0" fontId="0" fillId="0" borderId="1" xfId="0" applyBorder="1"/>
    <xf numFmtId="180" fontId="0" fillId="0" borderId="1" xfId="0" applyNumberFormat="1" applyBorder="1"/>
    <xf numFmtId="0" fontId="2" fillId="0" borderId="1" xfId="0" applyFont="1" applyBorder="1"/>
    <xf numFmtId="0" fontId="4" fillId="0" borderId="1" xfId="0" applyFont="1" applyBorder="1"/>
    <xf numFmtId="176" fontId="0" fillId="0" borderId="1" xfId="0" applyNumberFormat="1" applyBorder="1"/>
    <xf numFmtId="179" fontId="0" fillId="0" borderId="1" xfId="0" applyNumberFormat="1" applyBorder="1"/>
    <xf numFmtId="0" fontId="0" fillId="0" borderId="1" xfId="0" applyFill="1" applyBorder="1"/>
    <xf numFmtId="178" fontId="5" fillId="0" borderId="1" xfId="0" applyNumberFormat="1" applyFont="1" applyBorder="1"/>
    <xf numFmtId="0" fontId="3" fillId="0" borderId="1" xfId="0" applyFont="1" applyFill="1" applyBorder="1" applyProtection="1">
      <protection locked="0"/>
    </xf>
    <xf numFmtId="180" fontId="3" fillId="0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181" fontId="0" fillId="0" borderId="0" xfId="0" applyNumberFormat="1"/>
    <xf numFmtId="181" fontId="5" fillId="0" borderId="1" xfId="0" applyNumberFormat="1" applyFont="1" applyBorder="1"/>
    <xf numFmtId="181" fontId="0" fillId="0" borderId="1" xfId="0" applyNumberFormat="1" applyBorder="1"/>
    <xf numFmtId="176" fontId="6" fillId="0" borderId="1" xfId="0" applyNumberFormat="1" applyFont="1" applyBorder="1"/>
    <xf numFmtId="181" fontId="6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K3" sqref="K3"/>
    </sheetView>
  </sheetViews>
  <sheetFormatPr defaultRowHeight="13.5"/>
  <cols>
    <col min="1" max="2" width="9" style="1"/>
    <col min="3" max="3" width="9" style="16"/>
    <col min="4" max="4" width="6.625" customWidth="1"/>
    <col min="5" max="5" width="13.125" bestFit="1" customWidth="1"/>
    <col min="6" max="6" width="13.375" style="4" bestFit="1" customWidth="1"/>
    <col min="7" max="7" width="11.375" bestFit="1" customWidth="1"/>
    <col min="8" max="8" width="9" style="16"/>
    <col min="11" max="11" width="9" bestFit="1" customWidth="1"/>
    <col min="12" max="12" width="9" style="3" bestFit="1" customWidth="1"/>
    <col min="13" max="13" width="8.125" style="2" bestFit="1" customWidth="1"/>
  </cols>
  <sheetData>
    <row r="1" spans="1:13">
      <c r="A1" s="9" t="s">
        <v>0</v>
      </c>
      <c r="B1" s="9" t="s">
        <v>2</v>
      </c>
      <c r="C1" s="18" t="s">
        <v>1</v>
      </c>
      <c r="E1" s="5" t="s">
        <v>9</v>
      </c>
      <c r="F1" s="6" t="s">
        <v>7</v>
      </c>
      <c r="G1" s="5" t="s">
        <v>8</v>
      </c>
      <c r="H1" s="17" t="s">
        <v>1</v>
      </c>
      <c r="I1" s="7" t="s">
        <v>3</v>
      </c>
      <c r="J1" s="8" t="s">
        <v>4</v>
      </c>
      <c r="K1" s="9" t="s">
        <v>5</v>
      </c>
      <c r="L1" s="10" t="s">
        <v>6</v>
      </c>
      <c r="M1" s="12" t="s">
        <v>2</v>
      </c>
    </row>
    <row r="2" spans="1:13">
      <c r="A2" s="9">
        <v>1</v>
      </c>
      <c r="B2" s="9">
        <v>0.1</v>
      </c>
      <c r="C2" s="18">
        <f>A2/(B2+1)</f>
        <v>0.90909090909090906</v>
      </c>
      <c r="E2" s="13">
        <v>10</v>
      </c>
      <c r="F2" s="14">
        <v>10</v>
      </c>
      <c r="G2" s="11">
        <f>SUM(E2:F2)</f>
        <v>20</v>
      </c>
      <c r="H2" s="17">
        <f>E2/G2</f>
        <v>0.5</v>
      </c>
      <c r="I2" s="15">
        <v>200</v>
      </c>
      <c r="J2" s="15">
        <v>200</v>
      </c>
      <c r="K2" s="5">
        <f>I2/E2</f>
        <v>20</v>
      </c>
      <c r="L2" s="10">
        <f>J2/F2</f>
        <v>20</v>
      </c>
      <c r="M2" s="12">
        <f>K2/L2</f>
        <v>1</v>
      </c>
    </row>
    <row r="3" spans="1:13">
      <c r="A3" s="9">
        <v>1</v>
      </c>
      <c r="B3" s="9">
        <v>0.3</v>
      </c>
      <c r="C3" s="18">
        <f>A3/(B3+1)</f>
        <v>0.76923076923076916</v>
      </c>
      <c r="E3" s="13">
        <v>20</v>
      </c>
      <c r="F3" s="14">
        <v>20</v>
      </c>
      <c r="G3" s="11">
        <f>SUM(E3:F3)</f>
        <v>40</v>
      </c>
      <c r="H3" s="17">
        <f>E3/G3</f>
        <v>0.5</v>
      </c>
      <c r="I3" s="15">
        <v>500</v>
      </c>
      <c r="J3" s="15">
        <v>250</v>
      </c>
      <c r="K3" s="5">
        <f>I3/E3</f>
        <v>25</v>
      </c>
      <c r="L3" s="10">
        <f t="shared" ref="L3:L7" si="0">J3/F3</f>
        <v>12.5</v>
      </c>
      <c r="M3" s="12">
        <f t="shared" ref="M3:M7" si="1">K3/L3</f>
        <v>2</v>
      </c>
    </row>
    <row r="4" spans="1:13">
      <c r="A4" s="9">
        <v>1</v>
      </c>
      <c r="B4" s="9">
        <v>0.5</v>
      </c>
      <c r="C4" s="18">
        <f>A4/(B4+1)</f>
        <v>0.66666666666666663</v>
      </c>
    </row>
    <row r="5" spans="1:13">
      <c r="A5" s="19">
        <v>1</v>
      </c>
      <c r="B5" s="19">
        <v>1</v>
      </c>
      <c r="C5" s="20">
        <f>A5/(B5+1)</f>
        <v>0.5</v>
      </c>
      <c r="E5" t="s">
        <v>10</v>
      </c>
    </row>
    <row r="6" spans="1:13">
      <c r="A6" s="9">
        <v>1</v>
      </c>
      <c r="B6" s="9">
        <v>1.5</v>
      </c>
      <c r="C6" s="18">
        <f>A6/(B6+1)</f>
        <v>0.4</v>
      </c>
      <c r="E6" t="s">
        <v>11</v>
      </c>
    </row>
    <row r="7" spans="1:13">
      <c r="A7" s="9">
        <v>1</v>
      </c>
      <c r="B7" s="9">
        <v>2</v>
      </c>
      <c r="C7" s="18">
        <f>A7/(B7+1)</f>
        <v>0.33333333333333331</v>
      </c>
    </row>
    <row r="8" spans="1:13">
      <c r="A8" s="9">
        <v>1</v>
      </c>
      <c r="B8" s="9">
        <v>2.5</v>
      </c>
      <c r="C8" s="18">
        <f>A8/(B8+1)</f>
        <v>0.2857142857142857</v>
      </c>
    </row>
    <row r="9" spans="1:13">
      <c r="A9" s="9">
        <v>1</v>
      </c>
      <c r="B9" s="9">
        <v>3</v>
      </c>
      <c r="C9" s="18">
        <f>A9/(B9+1)</f>
        <v>0.25</v>
      </c>
    </row>
  </sheetData>
  <sheetProtection password="EF4F" sheet="1" objects="1" scenarios="1"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2014-11-20T07:57:37Z</dcterms:modified>
</cp:coreProperties>
</file>